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араметры плагина" sheetId="1" r:id="rId1"/>
    <sheet name="W-01" sheetId="2" r:id="rId2"/>
    <sheet name="W-02" sheetId="3" r:id="rId3"/>
    <sheet name="База данных насосов" sheetId="4" r:id="rId4"/>
  </sheets>
  <calcPr calcId="124519" fullCalcOnLoad="1"/>
</workbook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8"/>
            <color indexed="81"/>
            <rFont val="Tahoma"/>
            <family val="2"/>
          </rPr>
          <t>Глубина (MD координата), на которой известно давление. Если не задано, то будет использована глубина устья скважины</t>
        </r>
      </text>
    </comment>
    <comment ref="A3" authorId="0">
      <text>
        <r>
          <rPr>
            <sz val="8"/>
            <color indexed="81"/>
            <rFont val="Tahoma"/>
            <family val="2"/>
          </rPr>
          <t>Глубина (MD координата), на которую требуется пересчитать давление. Если не задано, то будет использована глубина забоя скважины</t>
        </r>
      </text>
    </comment>
    <comment ref="A4" authorId="0">
      <text>
        <r>
          <rPr>
            <sz val="8"/>
            <color indexed="81"/>
            <rFont val="Tahoma"/>
            <family val="2"/>
          </rPr>
          <t>Единицы измерения длин, глубин, альтитуд, а также координат MD и TVDss</t>
        </r>
      </text>
    </comment>
    <comment ref="A5" authorId="0">
      <text>
        <r>
          <rPr>
            <sz val="8"/>
            <color indexed="81"/>
            <rFont val="Tahoma"/>
            <family val="2"/>
          </rPr>
          <t>Единицы измерения шероховатости диаметров НКТ и обсадной колонны</t>
        </r>
      </text>
    </comment>
    <comment ref="A6" authorId="0">
      <text>
        <r>
          <rPr>
            <sz val="8"/>
            <color indexed="81"/>
            <rFont val="Tahoma"/>
            <family val="2"/>
          </rPr>
          <t>Отчёт содержит графики пересчитанного давления и профиль давления по стволу скважины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1" authorId="0">
      <text>
        <r>
          <rPr>
            <sz val="8"/>
            <color indexed="81"/>
            <rFont val="Tahoma"/>
            <family val="2"/>
          </rPr>
          <t>Столбец MD координат скважины произвольной длинны.</t>
        </r>
      </text>
    </comment>
    <comment ref="E1" authorId="0">
      <text>
        <r>
          <rPr>
            <sz val="8"/>
            <color indexed="81"/>
            <rFont val="Tahoma"/>
            <family val="2"/>
          </rPr>
          <t>Столбец TVDss координат скважины произвольной длинны. Если MD и TVDss не заданы, то предполагается, что скважина вертикальная, а устье располагается на уровне моря.</t>
        </r>
      </text>
    </comment>
    <comment ref="A2" authorId="0">
      <text>
        <r>
          <rPr>
            <sz val="8"/>
            <color indexed="81"/>
            <rFont val="Tahoma"/>
            <family val="2"/>
          </rPr>
          <t>Альтитуда манифольда – высота манифольда скважины над уровнем моря</t>
        </r>
      </text>
    </comment>
    <comment ref="A3" authorId="0">
      <text>
        <r>
          <rPr>
            <sz val="8"/>
            <color indexed="81"/>
            <rFont val="Tahoma"/>
            <family val="2"/>
          </rPr>
          <t>Длина трубопровода от скважины к сепаратору (в MD координатах)</t>
        </r>
      </text>
    </comment>
    <comment ref="A4" authorId="0">
      <text>
        <r>
          <rPr>
            <sz val="8"/>
            <color indexed="81"/>
            <rFont val="Tahoma"/>
            <family val="2"/>
          </rPr>
          <t>Диаметр трубопровода от скважины к сепаратору</t>
        </r>
      </text>
    </comment>
    <comment ref="A5" authorId="0">
      <text>
        <r>
          <rPr>
            <sz val="8"/>
            <color indexed="81"/>
            <rFont val="Tahoma"/>
            <family val="2"/>
          </rPr>
          <t>Диаметр штуцера (0, если отсутствует). Штуцер располагается на устье скважины</t>
        </r>
      </text>
    </comment>
    <comment ref="A6" authorId="0">
      <text>
        <r>
          <rPr>
            <sz val="8"/>
            <color indexed="81"/>
            <rFont val="Tahoma"/>
            <family val="2"/>
          </rPr>
          <t>Высота устья скважины над уровнем моря</t>
        </r>
      </text>
    </comment>
    <comment ref="A7" authorId="0">
      <text>
        <r>
          <rPr>
            <sz val="8"/>
            <color indexed="81"/>
            <rFont val="Tahoma"/>
            <family val="2"/>
          </rPr>
          <t>Длина насосно компрессорной трубы (в MD координатах)</t>
        </r>
      </text>
    </comment>
    <comment ref="A8" authorId="0">
      <text>
        <r>
          <rPr>
            <sz val="8"/>
            <color indexed="81"/>
            <rFont val="Tahoma"/>
            <family val="2"/>
          </rPr>
          <t>Диаметр насосно компрессорной трубы</t>
        </r>
      </text>
    </comment>
    <comment ref="A9" authorId="0">
      <text>
        <r>
          <rPr>
            <sz val="8"/>
            <color indexed="81"/>
            <rFont val="Tahoma"/>
            <family val="2"/>
          </rPr>
          <t>Длина обсадной колонны (в MD координатах)</t>
        </r>
      </text>
    </comment>
    <comment ref="A10" authorId="0">
      <text>
        <r>
          <rPr>
            <sz val="8"/>
            <color indexed="81"/>
            <rFont val="Tahoma"/>
            <family val="2"/>
          </rPr>
          <t>Диаметр обсадной колонны</t>
        </r>
      </text>
    </comment>
    <comment ref="A11" authorId="0">
      <text>
        <r>
          <rPr>
            <sz val="8"/>
            <color indexed="81"/>
            <rFont val="Tahoma"/>
            <family val="2"/>
          </rPr>
          <t>Шероховатость стенок</t>
        </r>
      </text>
    </comment>
    <comment ref="A12" authorId="0">
      <text>
        <r>
          <rPr>
            <sz val="8"/>
            <color indexed="81"/>
            <rFont val="Tahoma"/>
            <family val="2"/>
          </rPr>
          <t>Чтобы добавить новый насос требуется добавить его на странице базы данных насосов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1" authorId="0">
      <text>
        <r>
          <rPr>
            <sz val="8"/>
            <color indexed="81"/>
            <rFont val="Tahoma"/>
            <family val="2"/>
          </rPr>
          <t>Столбец MD координат скважины произвольной длинны.</t>
        </r>
      </text>
    </comment>
    <comment ref="E1" authorId="0">
      <text>
        <r>
          <rPr>
            <sz val="8"/>
            <color indexed="81"/>
            <rFont val="Tahoma"/>
            <family val="2"/>
          </rPr>
          <t>Столбец TVDss координат скважины произвольной длинны. Если MD и TVDss не заданы, то предполагается, что скважина вертикальная, а устье располагается на уровне моря.</t>
        </r>
      </text>
    </comment>
    <comment ref="A2" authorId="0">
      <text>
        <r>
          <rPr>
            <sz val="8"/>
            <color indexed="81"/>
            <rFont val="Tahoma"/>
            <family val="2"/>
          </rPr>
          <t>Альтитуда манифольда – высота манифольда скважины над уровнем моря</t>
        </r>
      </text>
    </comment>
    <comment ref="A3" authorId="0">
      <text>
        <r>
          <rPr>
            <sz val="8"/>
            <color indexed="81"/>
            <rFont val="Tahoma"/>
            <family val="2"/>
          </rPr>
          <t>Длина трубопровода от скважины к сепаратору (в MD координатах)</t>
        </r>
      </text>
    </comment>
    <comment ref="A4" authorId="0">
      <text>
        <r>
          <rPr>
            <sz val="8"/>
            <color indexed="81"/>
            <rFont val="Tahoma"/>
            <family val="2"/>
          </rPr>
          <t>Диаметр трубопровода от скважины к сепаратору</t>
        </r>
      </text>
    </comment>
    <comment ref="A5" authorId="0">
      <text>
        <r>
          <rPr>
            <sz val="8"/>
            <color indexed="81"/>
            <rFont val="Tahoma"/>
            <family val="2"/>
          </rPr>
          <t>Диаметр штуцера (0, если отсутствует). Штуцер располагается на устье скважины</t>
        </r>
      </text>
    </comment>
    <comment ref="A6" authorId="0">
      <text>
        <r>
          <rPr>
            <sz val="8"/>
            <color indexed="81"/>
            <rFont val="Tahoma"/>
            <family val="2"/>
          </rPr>
          <t>Высота устья скважины над уровнем моря</t>
        </r>
      </text>
    </comment>
    <comment ref="A7" authorId="0">
      <text>
        <r>
          <rPr>
            <sz val="8"/>
            <color indexed="81"/>
            <rFont val="Tahoma"/>
            <family val="2"/>
          </rPr>
          <t>Длина насосно компрессорной трубы (в MD координатах)</t>
        </r>
      </text>
    </comment>
    <comment ref="A8" authorId="0">
      <text>
        <r>
          <rPr>
            <sz val="8"/>
            <color indexed="81"/>
            <rFont val="Tahoma"/>
            <family val="2"/>
          </rPr>
          <t>Диаметр насосно компрессорной трубы</t>
        </r>
      </text>
    </comment>
    <comment ref="A9" authorId="0">
      <text>
        <r>
          <rPr>
            <sz val="8"/>
            <color indexed="81"/>
            <rFont val="Tahoma"/>
            <family val="2"/>
          </rPr>
          <t>Длина обсадной колонны (в MD координатах)</t>
        </r>
      </text>
    </comment>
    <comment ref="A10" authorId="0">
      <text>
        <r>
          <rPr>
            <sz val="8"/>
            <color indexed="81"/>
            <rFont val="Tahoma"/>
            <family val="2"/>
          </rPr>
          <t>Диаметр обсадной колонны</t>
        </r>
      </text>
    </comment>
    <comment ref="A11" authorId="0">
      <text>
        <r>
          <rPr>
            <sz val="8"/>
            <color indexed="81"/>
            <rFont val="Tahoma"/>
            <family val="2"/>
          </rPr>
          <t>Шероховатость стенок</t>
        </r>
      </text>
    </comment>
    <comment ref="A12" authorId="0">
      <text>
        <r>
          <rPr>
            <sz val="8"/>
            <color indexed="81"/>
            <rFont val="Tahoma"/>
            <family val="2"/>
          </rPr>
          <t>Чтобы добавить новый насос требуется добавить его на странице базы данных насосов</t>
        </r>
      </text>
    </comment>
  </commentList>
</comments>
</file>

<file path=xl/sharedStrings.xml><?xml version="1.0" encoding="utf-8"?>
<sst xmlns="http://schemas.openxmlformats.org/spreadsheetml/2006/main" count="177" uniqueCount="137">
  <si>
    <t>Название насоса</t>
  </si>
  <si>
    <t>Расход, м^3/сут</t>
  </si>
  <si>
    <t>Напор, атм</t>
  </si>
  <si>
    <t>Частота, Гц</t>
  </si>
  <si>
    <t>Размер насоса, мм</t>
  </si>
  <si>
    <t>Гидравлическое трение</t>
  </si>
  <si>
    <t>Число крыльчаток</t>
  </si>
  <si>
    <t>Коэффициенты насоса</t>
  </si>
  <si>
    <t>Коэффициенты мощности</t>
  </si>
  <si>
    <t>ALNAS - M3800</t>
  </si>
  <si>
    <t>[30.0783, -0.0055307, 4.726e-07, 1.3665e-10, -2.0149e-16, -5.4798e-18]</t>
  </si>
  <si>
    <t>[0.75759, 0.00016195, -1.8708e-07, 9.3657e-11, -1.766e-14, 1.1046e-18]</t>
  </si>
  <si>
    <t>ALNAS_M3800_A6_1</t>
  </si>
  <si>
    <t>MP</t>
  </si>
  <si>
    <t>-</t>
  </si>
  <si>
    <t>ALNAS_L6050_A8</t>
  </si>
  <si>
    <t>[39.235, 0.0015281, -3.2186e-06, 9.0728e-10, -1.0168e-13, 3.691e-18]</t>
  </si>
  <si>
    <t>[1.4101, 0.00024703, -1.6758e-07, 5.1249e-11, -6.1856e-15, 2.5433e-19]</t>
  </si>
  <si>
    <t>ALNAS - L6050</t>
  </si>
  <si>
    <t>BORETS - ESPD5-125</t>
  </si>
  <si>
    <t>[1783.08, 0.1001, -0.00028002, -2.0862e-07, -9.9974e-11, -6.9768e-14]</t>
  </si>
  <si>
    <t>[6.98191, 0.010586, -1.4992e-07, -7.4165e-09, -5.2932e-12, 7.5623e-15]</t>
  </si>
  <si>
    <t>BORETS - ESPD5-50</t>
  </si>
  <si>
    <t>[1661.16, -0.06208, -0.0003495, 3.0644e-06, -7.8005e-09, -1.8917e-12]</t>
  </si>
  <si>
    <t>[4.33888, 0.00081991, 6.4245e-05, -2.5498e-07, 4.4393e-10, -2.939e-13]</t>
  </si>
  <si>
    <t>BORETS - ESPD5-80</t>
  </si>
  <si>
    <t>[1137.65, 5.26923, -0.022305, 4.3815e-05, -4.1813e-08, 1.3177e-11]</t>
  </si>
  <si>
    <t>[9.0568, -0.052678, 0.00027061, -5.6281e-07, 5.5058e-10, -2.1279e-13]</t>
  </si>
  <si>
    <t>BORETS - ESPD5.1-200</t>
  </si>
  <si>
    <t>[2198.08, -5.07012, 0.016491, -2.2345e-05, 1.3365e-08, -3.0241e-12]</t>
  </si>
  <si>
    <t>[12.8709, -0.023467, 0.00010429, -1.3682e-07, 8.0462e-11, -1.8332e-14]</t>
  </si>
  <si>
    <t>BORETS - ESPM5-125</t>
  </si>
  <si>
    <t>[1461.87, 0.0063463, 0.0038939, -9.2094e-06, 7.4946e-09, -2.509e-12]</t>
  </si>
  <si>
    <t>[30.6935, -0.12287, 0.00028384, -3.0869e-07, 1.6201e-10, -3.3446e-14]</t>
  </si>
  <si>
    <t>BORETS - ESPM5-30</t>
  </si>
  <si>
    <t>[1696.91, 0.22205, -0.0078101, 1.8537e-05, 1.2394e-07, -4.935e-10]</t>
  </si>
  <si>
    <t>[3.69654, 0.0027088, 3.6044e-05, -6.0063e-08, -4.9985e-10, 1.3639e-12]</t>
  </si>
  <si>
    <t>BORETS - ESPM5-50</t>
  </si>
  <si>
    <t>[1711.57, -1.56593, 0.02819, -0.00017401, 4.6055e-07, -4.5827e-10]</t>
  </si>
  <si>
    <t>[4.31433, 0.020812, -0.00032141, 2.4332e-06, -7.201e-09, 7.3496e-12]</t>
  </si>
  <si>
    <t>BORETS - ESPM5-80</t>
  </si>
  <si>
    <t>[1951.43, -3.24017, 0.014878, -3.2414e-05, 3.2906e-08, -1.487e-11]</t>
  </si>
  <si>
    <t>[6.11824, 0.014771, -5.8344e-05, 1.3841e-07, -1.544e-10, 6.3203e-14]</t>
  </si>
  <si>
    <t>BORETS - ESPM5.1-200</t>
  </si>
  <si>
    <t>[1808.04, 0.078517, -0.00010042, -6.9419e-08, -3.6316e-11, -1.558e-14]</t>
  </si>
  <si>
    <t>[8.3778, 0.01505, 6.386e-07, -3.4034e-09, -1.6988e-12, 1.234e-15]</t>
  </si>
  <si>
    <t>BORETS - ESPD5A-160</t>
  </si>
  <si>
    <t>[1431.2, 5.03487, -0.014131, 1.7762e-05, -1.0553e-08, 2.2217e-12]</t>
  </si>
  <si>
    <t>[1.79541, 0.063659, -0.00014469, 1.7994e-07, -1.0842e-10, 2.425e-14]</t>
  </si>
  <si>
    <t>BORETS - ESPD5A-250</t>
  </si>
  <si>
    <t>[1876.84, 1.20136, -0.0026273, 2.3454e-06, -1.0364e-09, 1.4885e-13]</t>
  </si>
  <si>
    <t>[5.05152, 0.054498, -8.8469e-05, 8.3216e-08, -3.8826e-11, 6.6963e-15]</t>
  </si>
  <si>
    <t>BORETS - ESPD5A-400</t>
  </si>
  <si>
    <t>[2419.13, -0.69023, 0.001589, -1.7198e-06, 6.9434e-10, -9.5365e-14]</t>
  </si>
  <si>
    <t>[29.2657, 0.0071975, -5.4967e-06, 1.9356e-09, 1.6449e-13, -1.1797e-16]</t>
  </si>
  <si>
    <t>BORETS - ESPD5A-400-A41</t>
  </si>
  <si>
    <t>BORETS - ESPM5-35</t>
  </si>
  <si>
    <t>[2198.07, -5.54185, 0.11404, -0.00094349, 3.3225e-06, -4.33e-09]</t>
  </si>
  <si>
    <t>[5.77348, 0.094823, -0.0017587, 1.2747e-05, -4.0381e-08, 4.7166e-11]</t>
  </si>
  <si>
    <t>BORETS - ESPM5A-160</t>
  </si>
  <si>
    <t>[2202.12, -0.25444, -0.00011718, 1.1661e-07, 4.6345e-11, -1.9285e-13]</t>
  </si>
  <si>
    <t>[13.9988, 0.00096679, 6.1368e-07, 1.1441e-09, 4.5237e-13, -9.0074e-16]</t>
  </si>
  <si>
    <t>BORETS - ESPM5A-400</t>
  </si>
  <si>
    <t>[2267.46, 0.80245, -0.0012305, 4.314e-07, -3.022e-11, -6.0294e-15]</t>
  </si>
  <si>
    <t>[38.7233, -0.021157, 1.7643e-05, -1.1308e-09, -2.2872e-12, 5.017e-16]</t>
  </si>
  <si>
    <t>BORETS - ESPM5A-500</t>
  </si>
  <si>
    <t>[2850.81, -0.80084, -0.0001036, 6.042e-08, 2.0653e-11, -6.0742e-15]</t>
  </si>
  <si>
    <t>[39.6979, -0.0024226, -4.5171e-07, 4.0164e-10, 1.3889e-13, -3.6957e-17]</t>
  </si>
  <si>
    <t>BORETS - ESPM6B-1500JI</t>
  </si>
  <si>
    <t>[3057.33, -0.055192, -1.9756e-06, 2.5257e-10, 1.0039e-14, -3.7705e-18]</t>
  </si>
  <si>
    <t>[59.1341, 0.0045099, 9.0733e-08, -7.6361e-12, -7.6262e-16, 3.3716e-21]</t>
  </si>
  <si>
    <t>NOVOMET - 1VNNP15-15GZ</t>
  </si>
  <si>
    <t>[23.2208, -0.055189, 0.00032103, -5.6536e-06, 1.3694e-08, -1.0757e-12]</t>
  </si>
  <si>
    <t>[-0.0001354, 0.0024683, -5.156e-05, 4.8431e-07, -2.0545e-09, 3.2576e-12]</t>
  </si>
  <si>
    <t>NOVOMET - 1VNNP5-25GZ</t>
  </si>
  <si>
    <t>[19.3854, 0.018986, -0.00056912, 2.1593e-06, -2.9405e-09, -9.5747e-13]</t>
  </si>
  <si>
    <t>[0.03728, 5.0412e-05, 9.6412e-08, 1.4927e-09, -7.6718e-12, 1.1182e-14]</t>
  </si>
  <si>
    <t>NOVOMET - 2VNNP15-79GZ</t>
  </si>
  <si>
    <t>[22.712, -0.0060942, 5.1065e-05, -1.3799e-07, 1.1641e-10, -4.1762e-14]</t>
  </si>
  <si>
    <t>[0.12567, -7.054e-05, 7.2305e-07, -2.0945e-09, 2.7649e-12, -1.3179e-15]</t>
  </si>
  <si>
    <t>NOVOMET - 2ESPPIK5A-400GZ</t>
  </si>
  <si>
    <t>[22.0815, 0.0052169, -1.6114e-06, -4.0129e-09, 2.1909e-12, -3.235e-16]</t>
  </si>
  <si>
    <t>[0.27156, 0.0003861, -3.414e-07, 1.6507e-10, -3.8533e-14, 3.4124e-18]</t>
  </si>
  <si>
    <t>NOVOMET - 2UVNNPIK5A-700GZ</t>
  </si>
  <si>
    <t>[16.9209, -0.0015869, 3.7498e-06, -2.279e-09, 5.1698e-13, -4.1248e-17]</t>
  </si>
  <si>
    <t>[0.4412, 7.7508e-05, 9.365e-08, -6.221e-11, 1.3795e-14, -1.0483e-18]</t>
  </si>
  <si>
    <t>NOVOMET - 2VNNP15A-124GZ</t>
  </si>
  <si>
    <t>[27.6616, 0.010126, -3.962e-05, 5.7855e-08, -4.765e-11, 1.2989e-14]</t>
  </si>
  <si>
    <t>[0.18541, 3.181e-05, 7.086e-08, -6.0285e-11, 5.1973e-14, -1.3737e-17]</t>
  </si>
  <si>
    <t>NOVOMET - 2VNNP15A-124GZ_K1_0</t>
  </si>
  <si>
    <t>NOVOMET - 2VNNP15A-159GZ</t>
  </si>
  <si>
    <t>[34.0249, -0.062339, 0.00015327, -1.6132e-07, 7.1515e-11, -1.1341e-14]</t>
  </si>
  <si>
    <t>[0.3587, -0.00090334, 2.3431e-06, -2.5842e-09, 1.3959e-12, -2.9645e-16]</t>
  </si>
  <si>
    <t>NOVOMET - 2VNNP15A-199GZ</t>
  </si>
  <si>
    <t>[24.4064, -0.0065192, 3.3087e-05, -4.2784e-08, 2.0223e-11, -3.5765e-15]</t>
  </si>
  <si>
    <t>[0.14441, 0.00036862, -3.9444e-07, 3.7402e-10, -1.6784e-13, 2.8128e-17]</t>
  </si>
  <si>
    <t>NOVOMET - 2VNNP5A-50GZ</t>
  </si>
  <si>
    <t>[22.5591, 0.025274, -0.00019146, 6.1269e-07, -1.3455e-09, 9.7243e-13]</t>
  </si>
  <si>
    <t>[0.078469, -7.6647e-05, 1.3217e-06, -4.8607e-09, 7.4478e-12, -4.0554e-15]</t>
  </si>
  <si>
    <t>NOVOMET - 2VNNPIK5A-280GZ</t>
  </si>
  <si>
    <t>[22.8667, 0.0023929, 7.1387e-07, -4.4141e-09, 2.0064e-12, -2.7613e-16]</t>
  </si>
  <si>
    <t>[0.35726, 0.00013356, -5.6216e-08, 1.358e-11, -9.9998e-16, -1.7484e-19]</t>
  </si>
  <si>
    <t>NOVOMET - 2VNNPIK5A-500GZ</t>
  </si>
  <si>
    <t>[21.0188, -0.001605, 1.1246e-05, -1.134e-08, 3.7636e-12, -4.1308e-16]</t>
  </si>
  <si>
    <t>[0.12547, 0.00097945, -5.5745e-07, 7.0848e-11, 2.2017e-14, -4.5845e-18]</t>
  </si>
  <si>
    <t>NOVOMET - UESPPIK8A-3000GZ</t>
  </si>
  <si>
    <t>[58.8879, 0.00022278, -8.6846e-08, -3.4928e-12, 8.3511e-16, -2.7489e-20]</t>
  </si>
  <si>
    <t>[5.94396, 0.00017026, 1.899e-08, -1.2695e-12, 2.4057e-17, -8.5198e-23]</t>
  </si>
  <si>
    <t>ESP - TH13000</t>
  </si>
  <si>
    <t>[69.9367, 0.00029398, -2.7427e-07, -1.2832e-11, 2.6981e-15, -8.5262e-20]</t>
  </si>
  <si>
    <t>[5.01042, -4.8391e-05, 7.8094e-08, -1.1548e-11, 6.9673e-16, -1.4451e-20]</t>
  </si>
  <si>
    <t>ESP - TH 158/7000</t>
  </si>
  <si>
    <t>NOVOMET_A6</t>
  </si>
  <si>
    <t>Нет насоса</t>
  </si>
  <si>
    <t>Параметр</t>
  </si>
  <si>
    <t>Величина</t>
  </si>
  <si>
    <t>Глубина датчика</t>
  </si>
  <si>
    <t>Глубина пересчета</t>
  </si>
  <si>
    <t>Единицы измерения длины</t>
  </si>
  <si>
    <t>Единицы измерения диаметров</t>
  </si>
  <si>
    <t>Генерировать веб-отчет</t>
  </si>
  <si>
    <t>м</t>
  </si>
  <si>
    <t>мм</t>
  </si>
  <si>
    <t>Нет</t>
  </si>
  <si>
    <t>Альтитуда манифольда</t>
  </si>
  <si>
    <t>Длина трубопровода</t>
  </si>
  <si>
    <t>Диаметр трубопровода</t>
  </si>
  <si>
    <t>Диаметр штуцера</t>
  </si>
  <si>
    <t>Альтитуда устья</t>
  </si>
  <si>
    <t>Длина НКТ</t>
  </si>
  <si>
    <t>Диаметр НКТ</t>
  </si>
  <si>
    <t>Длина обсадной колонны</t>
  </si>
  <si>
    <t>Диаметр обсадной колонны</t>
  </si>
  <si>
    <t>Шероховатость</t>
  </si>
  <si>
    <t>Насос</t>
  </si>
  <si>
    <t>MD</t>
  </si>
  <si>
    <t>TVDss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</si>
</sst>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zoomScale="130" zoomScaleNormal="130" workbookViewId="0"/>
  </sheetViews>
  <sheetFormatPr defaultRowHeight="15"/>
  <cols>
    <col min="1" max="1" width="29.7109375" customWidth="1"/>
    <col min="2" max="2" width="15.7109375" customWidth="1"/>
  </cols>
  <sheetData>
    <row r="1" spans="1:2">
      <c r="A1" s="1" t="s">
        <v>114</v>
      </c>
      <c r="B1" s="1" t="s">
        <v>115</v>
      </c>
    </row>
    <row r="2" spans="1:2">
      <c r="A2" s="2" t="s">
        <v>116</v>
      </c>
      <c r="B2" s="3"/>
    </row>
    <row r="3" spans="1:2">
      <c r="A3" s="2" t="s">
        <v>117</v>
      </c>
      <c r="B3" s="3"/>
    </row>
    <row r="4" spans="1:2">
      <c r="A4" s="2" t="s">
        <v>118</v>
      </c>
      <c r="B4" s="3" t="s">
        <v>121</v>
      </c>
    </row>
    <row r="5" spans="1:2">
      <c r="A5" s="2" t="s">
        <v>119</v>
      </c>
      <c r="B5" s="3" t="s">
        <v>122</v>
      </c>
    </row>
    <row r="6" spans="1:2">
      <c r="A6" s="2" t="s">
        <v>120</v>
      </c>
      <c r="B6" s="3" t="s">
        <v>123</v>
      </c>
    </row>
  </sheetData>
  <dataValidations count="3">
    <dataValidation type="list" allowBlank="1" showInputMessage="1" showErrorMessage="1" sqref="B4">
      <formula1>"м,ft"</formula1>
    </dataValidation>
    <dataValidation type="list" allowBlank="1" showInputMessage="1" showErrorMessage="1" sqref="B5">
      <formula1>"ft,м,мм,in"</formula1>
    </dataValidation>
    <dataValidation type="list" allowBlank="1" showInputMessage="1" showErrorMessage="1" sqref="B6">
      <formula1>"Да,Нет"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zoomScale="130" zoomScaleNormal="130" workbookViewId="0"/>
  </sheetViews>
  <sheetFormatPr defaultRowHeight="15"/>
  <cols>
    <col min="1" max="1" width="27.7109375" customWidth="1"/>
    <col min="2" max="2" width="24.7109375" customWidth="1"/>
    <col min="4" max="5" width="10.7109375" customWidth="1"/>
  </cols>
  <sheetData>
    <row r="1" spans="1:5">
      <c r="A1" s="1" t="s">
        <v>114</v>
      </c>
      <c r="B1" s="1" t="s">
        <v>115</v>
      </c>
      <c r="D1" s="4" t="s">
        <v>135</v>
      </c>
      <c r="E1" s="4" t="s">
        <v>136</v>
      </c>
    </row>
    <row r="2" spans="1:5">
      <c r="A2" s="2" t="s">
        <v>124</v>
      </c>
      <c r="B2" s="2">
        <v>0</v>
      </c>
    </row>
    <row r="3" spans="1:5">
      <c r="A3" s="2" t="s">
        <v>125</v>
      </c>
      <c r="B3" s="2">
        <v>0</v>
      </c>
    </row>
    <row r="4" spans="1:5">
      <c r="A4" s="2" t="s">
        <v>126</v>
      </c>
      <c r="B4" s="2">
        <v>0</v>
      </c>
    </row>
    <row r="5" spans="1:5">
      <c r="A5" s="2" t="s">
        <v>127</v>
      </c>
      <c r="B5" s="2">
        <v>80</v>
      </c>
    </row>
    <row r="6" spans="1:5">
      <c r="A6" s="2" t="s">
        <v>128</v>
      </c>
      <c r="B6" s="2">
        <v>0</v>
      </c>
    </row>
    <row r="7" spans="1:5">
      <c r="A7" s="2" t="s">
        <v>129</v>
      </c>
      <c r="B7" s="2">
        <v>1500</v>
      </c>
    </row>
    <row r="8" spans="1:5">
      <c r="A8" s="2" t="s">
        <v>130</v>
      </c>
      <c r="B8" s="2">
        <v>60</v>
      </c>
    </row>
    <row r="9" spans="1:5">
      <c r="A9" s="2" t="s">
        <v>131</v>
      </c>
      <c r="B9" s="2">
        <v>1700</v>
      </c>
    </row>
    <row r="10" spans="1:5">
      <c r="A10" s="2" t="s">
        <v>132</v>
      </c>
      <c r="B10" s="2">
        <v>120</v>
      </c>
    </row>
    <row r="11" spans="1:5">
      <c r="A11" s="2" t="s">
        <v>133</v>
      </c>
      <c r="B11" s="2">
        <v>0.045</v>
      </c>
    </row>
    <row r="12" spans="1:5">
      <c r="A12" s="2" t="s">
        <v>134</v>
      </c>
      <c r="B12" s="2" t="s">
        <v>113</v>
      </c>
    </row>
  </sheetData>
  <dataValidations count="1">
    <dataValidation type="list" allowBlank="1" showInputMessage="1" showErrorMessage="1" sqref="B12">
      <formula1>'База данных насосов'!$A$2:$A$41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zoomScale="130" zoomScaleNormal="130" workbookViewId="0"/>
  </sheetViews>
  <sheetFormatPr defaultRowHeight="15"/>
  <cols>
    <col min="1" max="1" width="27.7109375" customWidth="1"/>
    <col min="2" max="2" width="24.7109375" customWidth="1"/>
    <col min="4" max="5" width="10.7109375" customWidth="1"/>
  </cols>
  <sheetData>
    <row r="1" spans="1:5">
      <c r="A1" s="1" t="s">
        <v>114</v>
      </c>
      <c r="B1" s="1" t="s">
        <v>115</v>
      </c>
      <c r="D1" s="4" t="s">
        <v>135</v>
      </c>
      <c r="E1" s="4" t="s">
        <v>136</v>
      </c>
    </row>
    <row r="2" spans="1:5">
      <c r="A2" s="2" t="s">
        <v>124</v>
      </c>
      <c r="B2" s="2">
        <v>0</v>
      </c>
    </row>
    <row r="3" spans="1:5">
      <c r="A3" s="2" t="s">
        <v>125</v>
      </c>
      <c r="B3" s="2">
        <v>0</v>
      </c>
    </row>
    <row r="4" spans="1:5">
      <c r="A4" s="2" t="s">
        <v>126</v>
      </c>
      <c r="B4" s="2">
        <v>0</v>
      </c>
    </row>
    <row r="5" spans="1:5">
      <c r="A5" s="2" t="s">
        <v>127</v>
      </c>
      <c r="B5" s="2">
        <v>80</v>
      </c>
    </row>
    <row r="6" spans="1:5">
      <c r="A6" s="2" t="s">
        <v>128</v>
      </c>
      <c r="B6" s="2">
        <v>0</v>
      </c>
    </row>
    <row r="7" spans="1:5">
      <c r="A7" s="2" t="s">
        <v>129</v>
      </c>
      <c r="B7" s="2">
        <v>1500</v>
      </c>
    </row>
    <row r="8" spans="1:5">
      <c r="A8" s="2" t="s">
        <v>130</v>
      </c>
      <c r="B8" s="2">
        <v>60</v>
      </c>
    </row>
    <row r="9" spans="1:5">
      <c r="A9" s="2" t="s">
        <v>131</v>
      </c>
      <c r="B9" s="2">
        <v>1700</v>
      </c>
    </row>
    <row r="10" spans="1:5">
      <c r="A10" s="2" t="s">
        <v>132</v>
      </c>
      <c r="B10" s="2">
        <v>120</v>
      </c>
    </row>
    <row r="11" spans="1:5">
      <c r="A11" s="2" t="s">
        <v>133</v>
      </c>
      <c r="B11" s="2">
        <v>0.045</v>
      </c>
    </row>
    <row r="12" spans="1:5">
      <c r="A12" s="2" t="s">
        <v>134</v>
      </c>
      <c r="B12" s="2" t="s">
        <v>113</v>
      </c>
    </row>
  </sheetData>
  <dataValidations count="1">
    <dataValidation type="list" allowBlank="1" showInputMessage="1" showErrorMessage="1" sqref="B12">
      <formula1>'База данных насосов'!$A$2:$A$41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workbookViewId="0"/>
  </sheetViews>
  <sheetFormatPr defaultRowHeight="15"/>
  <cols>
    <col min="1" max="1" width="33.7109375" customWidth="1"/>
    <col min="2" max="2" width="30.7109375" customWidth="1"/>
    <col min="3" max="3" width="25.7109375" customWidth="1"/>
    <col min="4" max="4" width="24.7109375" customWidth="1"/>
    <col min="5" max="5" width="18.7109375" customWidth="1"/>
    <col min="6" max="6" width="23.7109375" customWidth="1"/>
    <col min="7" max="7" width="18.7109375" customWidth="1"/>
    <col min="8" max="8" width="65.7109375" customWidth="1"/>
    <col min="9" max="9" width="66.7109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9</v>
      </c>
      <c r="B2" s="3">
        <v>958</v>
      </c>
      <c r="C2" s="3">
        <v>88.70355071801438</v>
      </c>
      <c r="D2" s="3">
        <v>60</v>
      </c>
      <c r="E2" s="3">
        <v>102.87</v>
      </c>
      <c r="F2" s="3">
        <v>1</v>
      </c>
      <c r="G2" s="3">
        <v>100</v>
      </c>
      <c r="H2" s="3" t="s">
        <v>10</v>
      </c>
      <c r="I2" s="3" t="s">
        <v>11</v>
      </c>
    </row>
    <row r="3" spans="1:9">
      <c r="A3" s="5" t="s">
        <v>12</v>
      </c>
      <c r="B3" s="5">
        <v>958</v>
      </c>
      <c r="C3" s="5">
        <v>88.70355071801438</v>
      </c>
      <c r="D3" s="5">
        <v>60</v>
      </c>
      <c r="E3" s="5">
        <v>102.87</v>
      </c>
      <c r="F3" s="5">
        <v>1</v>
      </c>
      <c r="G3" s="5">
        <v>90</v>
      </c>
      <c r="H3" s="5" t="s">
        <v>10</v>
      </c>
      <c r="I3" s="5" t="s">
        <v>11</v>
      </c>
    </row>
    <row r="4" spans="1:9">
      <c r="A4" s="3" t="s">
        <v>13</v>
      </c>
      <c r="B4" s="3">
        <v>2900</v>
      </c>
      <c r="C4" s="3">
        <v>197.2116910904</v>
      </c>
      <c r="D4" s="3">
        <v>60</v>
      </c>
      <c r="E4" s="3">
        <v>113.792</v>
      </c>
      <c r="F4" s="3">
        <v>1</v>
      </c>
      <c r="G4" s="3">
        <v>100</v>
      </c>
      <c r="H4" s="3" t="s">
        <v>14</v>
      </c>
      <c r="I4" s="3" t="s">
        <v>14</v>
      </c>
    </row>
    <row r="5" spans="1:9">
      <c r="A5" s="5" t="s">
        <v>15</v>
      </c>
      <c r="B5" s="5">
        <v>770</v>
      </c>
      <c r="C5" s="5">
        <v>115.6918720378901</v>
      </c>
      <c r="D5" s="5">
        <v>60</v>
      </c>
      <c r="E5" s="5">
        <v>113.792</v>
      </c>
      <c r="F5" s="5">
        <v>1</v>
      </c>
      <c r="G5" s="5">
        <v>121</v>
      </c>
      <c r="H5" s="5" t="s">
        <v>16</v>
      </c>
      <c r="I5" s="5" t="s">
        <v>17</v>
      </c>
    </row>
    <row r="6" spans="1:9">
      <c r="A6" s="3" t="s">
        <v>18</v>
      </c>
      <c r="B6" s="3">
        <v>2233.9</v>
      </c>
      <c r="C6" s="3">
        <v>115.6918720378901</v>
      </c>
      <c r="D6" s="3">
        <v>60</v>
      </c>
      <c r="E6" s="3">
        <v>113.792</v>
      </c>
      <c r="F6" s="3">
        <v>1</v>
      </c>
      <c r="G6" s="3">
        <v>100</v>
      </c>
      <c r="H6" s="3" t="s">
        <v>16</v>
      </c>
      <c r="I6" s="3" t="s">
        <v>17</v>
      </c>
    </row>
    <row r="7" spans="1:9">
      <c r="A7" s="5" t="s">
        <v>19</v>
      </c>
      <c r="B7" s="5">
        <v>224</v>
      </c>
      <c r="C7" s="5">
        <v>52.57402378979369</v>
      </c>
      <c r="D7" s="5">
        <v>50</v>
      </c>
      <c r="E7" s="5">
        <v>92.0001</v>
      </c>
      <c r="F7" s="5">
        <v>1</v>
      </c>
      <c r="G7" s="5">
        <v>1</v>
      </c>
      <c r="H7" s="5" t="s">
        <v>20</v>
      </c>
      <c r="I7" s="5" t="s">
        <v>21</v>
      </c>
    </row>
    <row r="8" spans="1:9">
      <c r="A8" s="3" t="s">
        <v>22</v>
      </c>
      <c r="B8" s="3">
        <v>116</v>
      </c>
      <c r="C8" s="3">
        <v>48.94656124679965</v>
      </c>
      <c r="D8" s="3">
        <v>50</v>
      </c>
      <c r="E8" s="3">
        <v>92.0001</v>
      </c>
      <c r="F8" s="3">
        <v>1</v>
      </c>
      <c r="G8" s="3">
        <v>1</v>
      </c>
      <c r="H8" s="3" t="s">
        <v>23</v>
      </c>
      <c r="I8" s="3" t="s">
        <v>24</v>
      </c>
    </row>
    <row r="9" spans="1:9">
      <c r="A9" s="5" t="s">
        <v>25</v>
      </c>
      <c r="B9" s="5">
        <v>276</v>
      </c>
      <c r="C9" s="5">
        <v>33.56612006450489</v>
      </c>
      <c r="D9" s="5">
        <v>50</v>
      </c>
      <c r="E9" s="5">
        <v>92.0001</v>
      </c>
      <c r="F9" s="5">
        <v>1</v>
      </c>
      <c r="G9" s="5">
        <v>5</v>
      </c>
      <c r="H9" s="5" t="s">
        <v>26</v>
      </c>
      <c r="I9" s="5" t="s">
        <v>27</v>
      </c>
    </row>
    <row r="10" spans="1:9">
      <c r="A10" s="3" t="s">
        <v>28</v>
      </c>
      <c r="B10" s="3">
        <v>273.7</v>
      </c>
      <c r="C10" s="3">
        <v>64.8106641014936</v>
      </c>
      <c r="D10" s="3">
        <v>50</v>
      </c>
      <c r="E10" s="3">
        <v>92.0001</v>
      </c>
      <c r="F10" s="3">
        <v>1</v>
      </c>
      <c r="G10" s="3">
        <v>1</v>
      </c>
      <c r="H10" s="3" t="s">
        <v>29</v>
      </c>
      <c r="I10" s="3" t="s">
        <v>30</v>
      </c>
    </row>
    <row r="11" spans="1:9">
      <c r="A11" s="5" t="s">
        <v>31</v>
      </c>
      <c r="B11" s="5">
        <v>204.3</v>
      </c>
      <c r="C11" s="5">
        <v>43.07490854387328</v>
      </c>
      <c r="D11" s="5">
        <v>50</v>
      </c>
      <c r="E11" s="5">
        <v>92.0001</v>
      </c>
      <c r="F11" s="5">
        <v>1</v>
      </c>
      <c r="G11" s="5">
        <v>1</v>
      </c>
      <c r="H11" s="5" t="s">
        <v>32</v>
      </c>
      <c r="I11" s="5" t="s">
        <v>33</v>
      </c>
    </row>
    <row r="12" spans="1:9">
      <c r="A12" s="3" t="s">
        <v>34</v>
      </c>
      <c r="B12" s="3">
        <v>62.7</v>
      </c>
      <c r="C12" s="3">
        <v>50.01061692607791</v>
      </c>
      <c r="D12" s="3">
        <v>50</v>
      </c>
      <c r="E12" s="3">
        <v>92.0001</v>
      </c>
      <c r="F12" s="3">
        <v>1</v>
      </c>
      <c r="G12" s="3">
        <v>1</v>
      </c>
      <c r="H12" s="3" t="s">
        <v>35</v>
      </c>
      <c r="I12" s="3" t="s">
        <v>36</v>
      </c>
    </row>
    <row r="13" spans="1:9">
      <c r="A13" s="5" t="s">
        <v>37</v>
      </c>
      <c r="B13" s="5">
        <v>84.7</v>
      </c>
      <c r="C13" s="5">
        <v>50.4362391977892</v>
      </c>
      <c r="D13" s="5">
        <v>50</v>
      </c>
      <c r="E13" s="5">
        <v>92.0001</v>
      </c>
      <c r="F13" s="5">
        <v>1</v>
      </c>
      <c r="G13" s="5">
        <v>1</v>
      </c>
      <c r="H13" s="5" t="s">
        <v>38</v>
      </c>
      <c r="I13" s="5" t="s">
        <v>39</v>
      </c>
    </row>
    <row r="14" spans="1:9">
      <c r="A14" s="3" t="s">
        <v>40</v>
      </c>
      <c r="B14" s="3">
        <v>147.9</v>
      </c>
      <c r="C14" s="3">
        <v>57.55573901550552</v>
      </c>
      <c r="D14" s="3">
        <v>50</v>
      </c>
      <c r="E14" s="3">
        <v>92.0001</v>
      </c>
      <c r="F14" s="3">
        <v>1</v>
      </c>
      <c r="G14" s="3">
        <v>1</v>
      </c>
      <c r="H14" s="3" t="s">
        <v>41</v>
      </c>
      <c r="I14" s="3" t="s">
        <v>42</v>
      </c>
    </row>
    <row r="15" spans="1:9">
      <c r="A15" s="5" t="s">
        <v>43</v>
      </c>
      <c r="B15" s="5">
        <v>314.6</v>
      </c>
      <c r="C15" s="5">
        <v>53.2995162983925</v>
      </c>
      <c r="D15" s="5">
        <v>50</v>
      </c>
      <c r="E15" s="5">
        <v>92.0001</v>
      </c>
      <c r="F15" s="5">
        <v>1</v>
      </c>
      <c r="G15" s="5">
        <v>1</v>
      </c>
      <c r="H15" s="5" t="s">
        <v>44</v>
      </c>
      <c r="I15" s="5" t="s">
        <v>45</v>
      </c>
    </row>
    <row r="16" spans="1:9">
      <c r="A16" s="3" t="s">
        <v>46</v>
      </c>
      <c r="B16" s="3">
        <v>341</v>
      </c>
      <c r="C16" s="3">
        <v>42.1559513663148</v>
      </c>
      <c r="D16" s="3">
        <v>50</v>
      </c>
      <c r="E16" s="3">
        <v>92.0001</v>
      </c>
      <c r="F16" s="3">
        <v>1</v>
      </c>
      <c r="G16" s="3">
        <v>4</v>
      </c>
      <c r="H16" s="3" t="s">
        <v>47</v>
      </c>
      <c r="I16" s="3" t="s">
        <v>48</v>
      </c>
    </row>
    <row r="17" spans="1:9">
      <c r="A17" s="5" t="s">
        <v>49</v>
      </c>
      <c r="B17" s="5">
        <v>617.25</v>
      </c>
      <c r="C17" s="5">
        <v>55.30187562212522</v>
      </c>
      <c r="D17" s="5">
        <v>50</v>
      </c>
      <c r="E17" s="5">
        <v>92.0001</v>
      </c>
      <c r="F17" s="5">
        <v>1</v>
      </c>
      <c r="G17" s="5">
        <v>1</v>
      </c>
      <c r="H17" s="5" t="s">
        <v>50</v>
      </c>
      <c r="I17" s="5" t="s">
        <v>51</v>
      </c>
    </row>
    <row r="18" spans="1:9">
      <c r="A18" s="3" t="s">
        <v>52</v>
      </c>
      <c r="B18" s="3">
        <v>551.4</v>
      </c>
      <c r="C18" s="3">
        <v>71.34009667888289</v>
      </c>
      <c r="D18" s="3">
        <v>50</v>
      </c>
      <c r="E18" s="3">
        <v>92.0001</v>
      </c>
      <c r="F18" s="3">
        <v>1</v>
      </c>
      <c r="G18" s="3">
        <v>1</v>
      </c>
      <c r="H18" s="3" t="s">
        <v>53</v>
      </c>
      <c r="I18" s="3" t="s">
        <v>54</v>
      </c>
    </row>
    <row r="19" spans="1:9">
      <c r="A19" s="5" t="s">
        <v>55</v>
      </c>
      <c r="B19" s="5">
        <v>450</v>
      </c>
      <c r="C19" s="5">
        <v>85.12445434226026</v>
      </c>
      <c r="D19" s="5">
        <v>50</v>
      </c>
      <c r="E19" s="5">
        <v>92.0001</v>
      </c>
      <c r="F19" s="5">
        <v>1</v>
      </c>
      <c r="G19" s="5">
        <v>1</v>
      </c>
      <c r="H19" s="5" t="s">
        <v>53</v>
      </c>
      <c r="I19" s="5" t="s">
        <v>54</v>
      </c>
    </row>
    <row r="20" spans="1:9">
      <c r="A20" s="3" t="s">
        <v>56</v>
      </c>
      <c r="B20" s="3">
        <v>59.6</v>
      </c>
      <c r="C20" s="3">
        <v>64.7622979342537</v>
      </c>
      <c r="D20" s="3">
        <v>50</v>
      </c>
      <c r="E20" s="3">
        <v>92.0001</v>
      </c>
      <c r="F20" s="3">
        <v>1</v>
      </c>
      <c r="G20" s="3">
        <v>1</v>
      </c>
      <c r="H20" s="3" t="s">
        <v>57</v>
      </c>
      <c r="I20" s="3" t="s">
        <v>58</v>
      </c>
    </row>
    <row r="21" spans="1:9">
      <c r="A21" s="5" t="s">
        <v>59</v>
      </c>
      <c r="B21" s="5">
        <v>261.6</v>
      </c>
      <c r="C21" s="5">
        <v>64.92674290286942</v>
      </c>
      <c r="D21" s="5">
        <v>50</v>
      </c>
      <c r="E21" s="5">
        <v>92.0001</v>
      </c>
      <c r="F21" s="5">
        <v>1</v>
      </c>
      <c r="G21" s="5">
        <v>1</v>
      </c>
      <c r="H21" s="5" t="s">
        <v>60</v>
      </c>
      <c r="I21" s="5" t="s">
        <v>61</v>
      </c>
    </row>
    <row r="22" spans="1:9">
      <c r="A22" s="3" t="s">
        <v>62</v>
      </c>
      <c r="B22" s="3">
        <v>611.9</v>
      </c>
      <c r="C22" s="3">
        <v>66.84204312557027</v>
      </c>
      <c r="D22" s="3">
        <v>50</v>
      </c>
      <c r="E22" s="3">
        <v>92.0001</v>
      </c>
      <c r="F22" s="3">
        <v>1</v>
      </c>
      <c r="G22" s="3">
        <v>1</v>
      </c>
      <c r="H22" s="3" t="s">
        <v>63</v>
      </c>
      <c r="I22" s="3" t="s">
        <v>64</v>
      </c>
    </row>
    <row r="23" spans="1:9">
      <c r="A23" s="5" t="s">
        <v>65</v>
      </c>
      <c r="B23" s="5">
        <v>710.7</v>
      </c>
      <c r="C23" s="5">
        <v>84.01203249574209</v>
      </c>
      <c r="D23" s="5">
        <v>50</v>
      </c>
      <c r="E23" s="5">
        <v>92.0001</v>
      </c>
      <c r="F23" s="5">
        <v>1</v>
      </c>
      <c r="G23" s="5">
        <v>1</v>
      </c>
      <c r="H23" s="5" t="s">
        <v>66</v>
      </c>
      <c r="I23" s="5" t="s">
        <v>67</v>
      </c>
    </row>
    <row r="24" spans="1:9">
      <c r="A24" s="3" t="s">
        <v>68</v>
      </c>
      <c r="B24" s="3">
        <v>2440</v>
      </c>
      <c r="C24" s="3">
        <v>90.15453573521199</v>
      </c>
      <c r="D24" s="3">
        <v>50</v>
      </c>
      <c r="E24" s="3">
        <v>92.0001</v>
      </c>
      <c r="F24" s="3">
        <v>1</v>
      </c>
      <c r="G24" s="3">
        <v>1</v>
      </c>
      <c r="H24" s="3" t="s">
        <v>69</v>
      </c>
      <c r="I24" s="3" t="s">
        <v>70</v>
      </c>
    </row>
    <row r="25" spans="1:9">
      <c r="A25" s="5" t="s">
        <v>71</v>
      </c>
      <c r="B25" s="5">
        <v>53.67</v>
      </c>
      <c r="C25" s="5">
        <v>68.48649281172757</v>
      </c>
      <c r="D25" s="5">
        <v>50</v>
      </c>
      <c r="E25" s="5">
        <v>92.0001</v>
      </c>
      <c r="F25" s="5">
        <v>1</v>
      </c>
      <c r="G25" s="5">
        <v>100</v>
      </c>
      <c r="H25" s="5" t="s">
        <v>72</v>
      </c>
      <c r="I25" s="5" t="s">
        <v>73</v>
      </c>
    </row>
    <row r="26" spans="1:9">
      <c r="A26" s="3" t="s">
        <v>74</v>
      </c>
      <c r="B26" s="3">
        <v>55.4</v>
      </c>
      <c r="C26" s="3">
        <v>57.1397899772422</v>
      </c>
      <c r="D26" s="3">
        <v>50</v>
      </c>
      <c r="E26" s="3">
        <v>92.0001</v>
      </c>
      <c r="F26" s="3">
        <v>1</v>
      </c>
      <c r="G26" s="3">
        <v>100</v>
      </c>
      <c r="H26" s="3" t="s">
        <v>75</v>
      </c>
      <c r="I26" s="3" t="s">
        <v>76</v>
      </c>
    </row>
    <row r="27" spans="1:9">
      <c r="A27" s="5" t="s">
        <v>77</v>
      </c>
      <c r="B27" s="5">
        <v>169.3</v>
      </c>
      <c r="C27" s="5">
        <v>66.93877546005011</v>
      </c>
      <c r="D27" s="5">
        <v>50</v>
      </c>
      <c r="E27" s="5">
        <v>92.0001</v>
      </c>
      <c r="F27" s="5">
        <v>1</v>
      </c>
      <c r="G27" s="5">
        <v>100</v>
      </c>
      <c r="H27" s="5" t="s">
        <v>78</v>
      </c>
      <c r="I27" s="5" t="s">
        <v>79</v>
      </c>
    </row>
    <row r="28" spans="1:9">
      <c r="A28" s="3" t="s">
        <v>80</v>
      </c>
      <c r="B28" s="3">
        <v>599.6</v>
      </c>
      <c r="C28" s="3">
        <v>65.10086110493313</v>
      </c>
      <c r="D28" s="3">
        <v>50</v>
      </c>
      <c r="E28" s="3">
        <v>103</v>
      </c>
      <c r="F28" s="3">
        <v>1</v>
      </c>
      <c r="G28" s="3">
        <v>100</v>
      </c>
      <c r="H28" s="3" t="s">
        <v>81</v>
      </c>
      <c r="I28" s="3" t="s">
        <v>82</v>
      </c>
    </row>
    <row r="29" spans="1:9">
      <c r="A29" s="5" t="s">
        <v>83</v>
      </c>
      <c r="B29" s="5">
        <v>951</v>
      </c>
      <c r="C29" s="5">
        <v>49.81715225711822</v>
      </c>
      <c r="D29" s="5">
        <v>50</v>
      </c>
      <c r="E29" s="5">
        <v>103</v>
      </c>
      <c r="F29" s="5">
        <v>1</v>
      </c>
      <c r="G29" s="5">
        <v>100</v>
      </c>
      <c r="H29" s="5" t="s">
        <v>84</v>
      </c>
      <c r="I29" s="5" t="s">
        <v>85</v>
      </c>
    </row>
    <row r="30" spans="1:9">
      <c r="A30" s="3" t="s">
        <v>86</v>
      </c>
      <c r="B30" s="3">
        <v>260</v>
      </c>
      <c r="C30" s="3">
        <v>81.54535796650613</v>
      </c>
      <c r="D30" s="3">
        <v>50</v>
      </c>
      <c r="E30" s="3">
        <v>103</v>
      </c>
      <c r="F30" s="3">
        <v>1</v>
      </c>
      <c r="G30" s="3">
        <v>100</v>
      </c>
      <c r="H30" s="3" t="s">
        <v>87</v>
      </c>
      <c r="I30" s="3" t="s">
        <v>88</v>
      </c>
    </row>
    <row r="31" spans="1:9">
      <c r="A31" s="5" t="s">
        <v>89</v>
      </c>
      <c r="B31" s="5">
        <v>260</v>
      </c>
      <c r="C31" s="5">
        <v>81.54535796650613</v>
      </c>
      <c r="D31" s="5">
        <v>50</v>
      </c>
      <c r="E31" s="5">
        <v>103</v>
      </c>
      <c r="F31" s="5">
        <v>1</v>
      </c>
      <c r="G31" s="5">
        <v>76</v>
      </c>
      <c r="H31" s="5" t="s">
        <v>87</v>
      </c>
      <c r="I31" s="5" t="s">
        <v>88</v>
      </c>
    </row>
    <row r="32" spans="1:9">
      <c r="A32" s="3" t="s">
        <v>90</v>
      </c>
      <c r="B32" s="3">
        <v>401</v>
      </c>
      <c r="C32" s="3">
        <v>100.2146985211155</v>
      </c>
      <c r="D32" s="3">
        <v>50</v>
      </c>
      <c r="E32" s="3">
        <v>103</v>
      </c>
      <c r="F32" s="3">
        <v>1</v>
      </c>
      <c r="G32" s="3">
        <v>100</v>
      </c>
      <c r="H32" s="3" t="s">
        <v>91</v>
      </c>
      <c r="I32" s="3" t="s">
        <v>92</v>
      </c>
    </row>
    <row r="33" spans="1:9">
      <c r="A33" s="5" t="s">
        <v>93</v>
      </c>
      <c r="B33" s="5">
        <v>364.4</v>
      </c>
      <c r="C33" s="5">
        <v>71.94951038610589</v>
      </c>
      <c r="D33" s="5">
        <v>50</v>
      </c>
      <c r="E33" s="5">
        <v>103</v>
      </c>
      <c r="F33" s="5">
        <v>1</v>
      </c>
      <c r="G33" s="5">
        <v>100</v>
      </c>
      <c r="H33" s="5" t="s">
        <v>94</v>
      </c>
      <c r="I33" s="5" t="s">
        <v>95</v>
      </c>
    </row>
    <row r="34" spans="1:9">
      <c r="A34" s="3" t="s">
        <v>96</v>
      </c>
      <c r="B34" s="3">
        <v>124.74</v>
      </c>
      <c r="C34" s="3">
        <v>66.50347995489084</v>
      </c>
      <c r="D34" s="3">
        <v>50</v>
      </c>
      <c r="E34" s="3">
        <v>103</v>
      </c>
      <c r="F34" s="3">
        <v>1</v>
      </c>
      <c r="G34" s="3">
        <v>100</v>
      </c>
      <c r="H34" s="3" t="s">
        <v>97</v>
      </c>
      <c r="I34" s="3" t="s">
        <v>98</v>
      </c>
    </row>
    <row r="35" spans="1:9">
      <c r="A35" s="5" t="s">
        <v>99</v>
      </c>
      <c r="B35" s="5">
        <v>602.5</v>
      </c>
      <c r="C35" s="5">
        <v>67.40309066555335</v>
      </c>
      <c r="D35" s="5">
        <v>50</v>
      </c>
      <c r="E35" s="5">
        <v>103</v>
      </c>
      <c r="F35" s="5">
        <v>1</v>
      </c>
      <c r="G35" s="5">
        <v>346</v>
      </c>
      <c r="H35" s="5" t="s">
        <v>100</v>
      </c>
      <c r="I35" s="5" t="s">
        <v>101</v>
      </c>
    </row>
    <row r="36" spans="1:9">
      <c r="A36" s="3" t="s">
        <v>102</v>
      </c>
      <c r="B36" s="3">
        <v>683.3</v>
      </c>
      <c r="C36" s="3">
        <v>61.96673346778628</v>
      </c>
      <c r="D36" s="3">
        <v>50</v>
      </c>
      <c r="E36" s="3">
        <v>103</v>
      </c>
      <c r="F36" s="3">
        <v>1</v>
      </c>
      <c r="G36" s="3">
        <v>346</v>
      </c>
      <c r="H36" s="3" t="s">
        <v>103</v>
      </c>
      <c r="I36" s="3" t="s">
        <v>104</v>
      </c>
    </row>
    <row r="37" spans="1:9">
      <c r="A37" s="5" t="s">
        <v>105</v>
      </c>
      <c r="B37" s="5">
        <v>4129</v>
      </c>
      <c r="C37" s="5">
        <v>173.634540391315</v>
      </c>
      <c r="D37" s="5">
        <v>50</v>
      </c>
      <c r="E37" s="5">
        <v>103</v>
      </c>
      <c r="F37" s="5">
        <v>1</v>
      </c>
      <c r="G37" s="5">
        <v>100</v>
      </c>
      <c r="H37" s="5" t="s">
        <v>106</v>
      </c>
      <c r="I37" s="5" t="s">
        <v>107</v>
      </c>
    </row>
    <row r="38" spans="1:9">
      <c r="A38" s="3" t="s">
        <v>108</v>
      </c>
      <c r="B38" s="3">
        <v>3495</v>
      </c>
      <c r="C38" s="3">
        <v>236.994219475611</v>
      </c>
      <c r="D38" s="3">
        <v>60</v>
      </c>
      <c r="E38" s="3">
        <v>142.748</v>
      </c>
      <c r="F38" s="3">
        <v>1</v>
      </c>
      <c r="G38" s="3">
        <v>115</v>
      </c>
      <c r="H38" s="3" t="s">
        <v>109</v>
      </c>
      <c r="I38" s="3" t="s">
        <v>110</v>
      </c>
    </row>
    <row r="39" spans="1:9">
      <c r="A39" s="5" t="s">
        <v>111</v>
      </c>
      <c r="B39" s="5">
        <v>7000</v>
      </c>
      <c r="C39" s="5">
        <v>152.83906059506</v>
      </c>
      <c r="D39" s="5">
        <v>60</v>
      </c>
      <c r="E39" s="5">
        <v>113.792</v>
      </c>
      <c r="F39" s="5">
        <v>1</v>
      </c>
      <c r="G39" s="5">
        <v>100</v>
      </c>
      <c r="H39" s="5" t="s">
        <v>109</v>
      </c>
      <c r="I39" s="5" t="s">
        <v>110</v>
      </c>
    </row>
    <row r="40" spans="1:9">
      <c r="A40" s="3" t="s">
        <v>112</v>
      </c>
      <c r="B40" s="3">
        <v>401</v>
      </c>
      <c r="C40" s="3">
        <v>100.2146985211155</v>
      </c>
      <c r="D40" s="3">
        <v>50</v>
      </c>
      <c r="E40" s="3">
        <v>103</v>
      </c>
      <c r="F40" s="3">
        <v>1</v>
      </c>
      <c r="G40" s="3">
        <v>92</v>
      </c>
      <c r="H40" s="3" t="s">
        <v>91</v>
      </c>
      <c r="I40" s="3" t="s">
        <v>92</v>
      </c>
    </row>
    <row r="41" spans="1:9">
      <c r="A41" s="5" t="s">
        <v>113</v>
      </c>
      <c r="B41" s="5" t="s">
        <v>14</v>
      </c>
      <c r="C41" s="5" t="s">
        <v>14</v>
      </c>
      <c r="D41" s="5" t="s">
        <v>14</v>
      </c>
      <c r="E41" s="5" t="s">
        <v>14</v>
      </c>
      <c r="F41" s="5" t="s">
        <v>14</v>
      </c>
      <c r="G41" s="5" t="s">
        <v>14</v>
      </c>
      <c r="H41" s="5" t="s">
        <v>14</v>
      </c>
      <c r="I41" s="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Параметры плагина</vt:lpstr>
      <vt:lpstr>W-01</vt:lpstr>
      <vt:lpstr>W-02</vt:lpstr>
      <vt:lpstr>База данных насосов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2024-06-20T06:15:38Z</dcterms:created>
  <dcterms:modified xsi:type="dcterms:W3CDTF">2024-06-20T06:15:38Z</dcterms:modified>
</cp:coreProperties>
</file>